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0" yWindow="0" windowWidth="25596" windowHeight="13596" tabRatio="500"/>
  </bookViews>
  <sheets>
    <sheet name="COLD Funding Priorities Analysi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2" i="1" l="1"/>
  <c r="R13" i="1"/>
  <c r="R8" i="1"/>
  <c r="R11" i="1"/>
  <c r="R10" i="1"/>
  <c r="R9" i="1"/>
  <c r="R7" i="1"/>
  <c r="Q9" i="1"/>
  <c r="Q7" i="1"/>
</calcChain>
</file>

<file path=xl/sharedStrings.xml><?xml version="1.0" encoding="utf-8"?>
<sst xmlns="http://schemas.openxmlformats.org/spreadsheetml/2006/main" count="14" uniqueCount="14">
  <si>
    <t>Default Report</t>
  </si>
  <si>
    <t>Last Modified: 2017-03-30 20:10:10 PDT</t>
  </si>
  <si>
    <t>Q3 - Please rate your preferences for spending this one-time funding.</t>
  </si>
  <si>
    <t>#</t>
  </si>
  <si>
    <t>Question</t>
  </si>
  <si>
    <t>Total</t>
  </si>
  <si>
    <t>CAT Symposium - $2,000</t>
  </si>
  <si>
    <t>GOBI API - $38,439</t>
  </si>
  <si>
    <t>I-SPIE 2017 Meeting Support - $4,000</t>
  </si>
  <si>
    <t>LibIT/IR Meeting Support - $8,000</t>
  </si>
  <si>
    <t>Resource Sharing Bags - $21,563</t>
  </si>
  <si>
    <t>Roll-over to next year's ECC</t>
  </si>
  <si>
    <t>ULMS Implementation Team Appreciation $4,000</t>
  </si>
  <si>
    <t>Weighted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</si>
</sst>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B14" sqref="B14"/>
    </sheetView>
  </sheetViews>
  <sheetFormatPr defaultColWidth="11.19921875" defaultRowHeight="15.6" x14ac:dyDescent="0.3"/>
  <cols>
    <col min="1" max="1" width="13.19921875" customWidth="1"/>
    <col min="2" max="2" width="41.5" bestFit="1" customWidth="1"/>
    <col min="3" max="3" width="7.19921875" bestFit="1" customWidth="1"/>
    <col min="4" max="4" width="4.5" customWidth="1"/>
    <col min="5" max="5" width="7.19921875" bestFit="1" customWidth="1"/>
    <col min="6" max="6" width="4.5" customWidth="1"/>
    <col min="7" max="7" width="7.19921875" bestFit="1" customWidth="1"/>
    <col min="8" max="8" width="2.19921875" bestFit="1" customWidth="1"/>
    <col min="9" max="9" width="7.19921875" bestFit="1" customWidth="1"/>
    <col min="10" max="10" width="2.19921875" bestFit="1" customWidth="1"/>
    <col min="11" max="11" width="7.19921875" bestFit="1" customWidth="1"/>
    <col min="12" max="12" width="2.19921875" bestFit="1" customWidth="1"/>
    <col min="13" max="13" width="7.19921875" bestFit="1" customWidth="1"/>
    <col min="14" max="14" width="2.19921875" bestFit="1" customWidth="1"/>
    <col min="15" max="15" width="7.19921875" bestFit="1" customWidth="1"/>
    <col min="16" max="16" width="2.19921875" bestFit="1" customWidth="1"/>
    <col min="17" max="17" width="8.19921875" customWidth="1"/>
    <col min="18" max="18" width="14.8984375" customWidth="1"/>
  </cols>
  <sheetData>
    <row r="1" spans="1:18" x14ac:dyDescent="0.3">
      <c r="A1" t="s">
        <v>0</v>
      </c>
    </row>
    <row r="2" spans="1:18" x14ac:dyDescent="0.3">
      <c r="A2" t="s">
        <v>1</v>
      </c>
    </row>
    <row r="5" spans="1:18" x14ac:dyDescent="0.3">
      <c r="A5" t="s">
        <v>2</v>
      </c>
    </row>
    <row r="6" spans="1:18" s="2" customFormat="1" x14ac:dyDescent="0.3">
      <c r="A6" s="2" t="s">
        <v>3</v>
      </c>
      <c r="B6" s="2" t="s">
        <v>4</v>
      </c>
      <c r="C6" s="2">
        <v>1</v>
      </c>
      <c r="E6" s="2">
        <v>2</v>
      </c>
      <c r="G6" s="2">
        <v>3</v>
      </c>
      <c r="I6" s="2">
        <v>4</v>
      </c>
      <c r="K6" s="2">
        <v>5</v>
      </c>
      <c r="M6" s="2">
        <v>6</v>
      </c>
      <c r="O6" s="2">
        <v>7</v>
      </c>
      <c r="Q6" s="2" t="s">
        <v>5</v>
      </c>
      <c r="R6" s="2" t="s">
        <v>13</v>
      </c>
    </row>
    <row r="7" spans="1:18" x14ac:dyDescent="0.3">
      <c r="A7">
        <v>1</v>
      </c>
      <c r="B7" t="s">
        <v>6</v>
      </c>
      <c r="C7" s="1">
        <v>0.2273</v>
      </c>
      <c r="D7">
        <v>5</v>
      </c>
      <c r="E7" s="1">
        <v>0.18179999999999999</v>
      </c>
      <c r="F7">
        <v>4</v>
      </c>
      <c r="G7" s="1">
        <v>0.13639999999999999</v>
      </c>
      <c r="H7">
        <v>3</v>
      </c>
      <c r="I7" s="1">
        <v>0.36359999999999998</v>
      </c>
      <c r="J7">
        <v>8</v>
      </c>
      <c r="K7" s="1">
        <v>0</v>
      </c>
      <c r="L7">
        <v>0</v>
      </c>
      <c r="M7" s="1">
        <v>4.5499999999999999E-2</v>
      </c>
      <c r="N7">
        <v>1</v>
      </c>
      <c r="O7" s="1">
        <v>4.5499999999999999E-2</v>
      </c>
      <c r="P7">
        <v>1</v>
      </c>
      <c r="Q7">
        <f>D7+F7+H7+J7+L7+N7+P7</f>
        <v>22</v>
      </c>
      <c r="R7">
        <f>D7+F7*2+H7*3+J7*4+L7*5+N7*6+P7*7</f>
        <v>67</v>
      </c>
    </row>
    <row r="8" spans="1:18" x14ac:dyDescent="0.3">
      <c r="A8">
        <v>5</v>
      </c>
      <c r="B8" t="s">
        <v>10</v>
      </c>
      <c r="C8" s="1">
        <v>0.13639999999999999</v>
      </c>
      <c r="D8">
        <v>3</v>
      </c>
      <c r="E8" s="1">
        <v>0.36359999999999998</v>
      </c>
      <c r="F8">
        <v>8</v>
      </c>
      <c r="G8" s="1">
        <v>0.13639999999999999</v>
      </c>
      <c r="H8">
        <v>3</v>
      </c>
      <c r="I8" s="1">
        <v>4.5499999999999999E-2</v>
      </c>
      <c r="J8">
        <v>1</v>
      </c>
      <c r="K8" s="1">
        <v>0.13639999999999999</v>
      </c>
      <c r="L8">
        <v>3</v>
      </c>
      <c r="M8" s="1">
        <v>0.13639999999999999</v>
      </c>
      <c r="N8">
        <v>3</v>
      </c>
      <c r="O8" s="1">
        <v>4.5499999999999999E-2</v>
      </c>
      <c r="P8">
        <v>1</v>
      </c>
      <c r="Q8">
        <v>22</v>
      </c>
      <c r="R8">
        <f>D8+F8*2+H8*3+J8*4+L8*5+N8*6+P8*7</f>
        <v>72</v>
      </c>
    </row>
    <row r="9" spans="1:18" x14ac:dyDescent="0.3">
      <c r="A9">
        <v>2</v>
      </c>
      <c r="B9" t="s">
        <v>7</v>
      </c>
      <c r="C9" s="1">
        <v>0.36359999999999998</v>
      </c>
      <c r="D9">
        <v>8</v>
      </c>
      <c r="E9" s="1">
        <v>4.5499999999999999E-2</v>
      </c>
      <c r="F9">
        <v>1</v>
      </c>
      <c r="G9" s="1">
        <v>9.0899999999999995E-2</v>
      </c>
      <c r="H9">
        <v>2</v>
      </c>
      <c r="I9" s="1">
        <v>0.13639999999999999</v>
      </c>
      <c r="J9">
        <v>3</v>
      </c>
      <c r="K9" s="1">
        <v>0.18179999999999999</v>
      </c>
      <c r="L9">
        <v>4</v>
      </c>
      <c r="M9" s="1">
        <v>0.13639999999999999</v>
      </c>
      <c r="N9">
        <v>3</v>
      </c>
      <c r="O9" s="1">
        <v>4.5499999999999999E-2</v>
      </c>
      <c r="P9">
        <v>1</v>
      </c>
      <c r="Q9">
        <f>D9+F9+H9+J9+L9+N9+P9</f>
        <v>22</v>
      </c>
      <c r="R9">
        <f>D9+F9*2+H9*3+J9*4+L9*5+N9*6+P9*7</f>
        <v>73</v>
      </c>
    </row>
    <row r="10" spans="1:18" x14ac:dyDescent="0.3">
      <c r="A10">
        <v>3</v>
      </c>
      <c r="B10" t="s">
        <v>8</v>
      </c>
      <c r="C10" s="1">
        <v>4.5499999999999999E-2</v>
      </c>
      <c r="D10">
        <v>1</v>
      </c>
      <c r="E10" s="1">
        <v>9.0899999999999995E-2</v>
      </c>
      <c r="F10">
        <v>2</v>
      </c>
      <c r="G10" s="1">
        <v>0.2273</v>
      </c>
      <c r="H10">
        <v>5</v>
      </c>
      <c r="I10" s="1">
        <v>0.13639999999999999</v>
      </c>
      <c r="J10">
        <v>3</v>
      </c>
      <c r="K10" s="1">
        <v>0.31819999999999998</v>
      </c>
      <c r="L10">
        <v>7</v>
      </c>
      <c r="M10" s="1">
        <v>0.13639999999999999</v>
      </c>
      <c r="N10">
        <v>3</v>
      </c>
      <c r="O10" s="1">
        <v>4.5499999999999999E-2</v>
      </c>
      <c r="P10">
        <v>1</v>
      </c>
      <c r="Q10">
        <v>22</v>
      </c>
      <c r="R10">
        <f>D10+F10*2+H10*3+J10*4+L10*5+N10*6+P10*7</f>
        <v>92</v>
      </c>
    </row>
    <row r="11" spans="1:18" x14ac:dyDescent="0.3">
      <c r="A11">
        <v>4</v>
      </c>
      <c r="B11" t="s">
        <v>9</v>
      </c>
      <c r="C11" s="1">
        <v>9.0899999999999995E-2</v>
      </c>
      <c r="D11">
        <v>2</v>
      </c>
      <c r="E11" s="1">
        <v>4.5499999999999999E-2</v>
      </c>
      <c r="F11">
        <v>1</v>
      </c>
      <c r="G11" s="1">
        <v>0.2273</v>
      </c>
      <c r="H11">
        <v>5</v>
      </c>
      <c r="I11" s="1">
        <v>0.13639999999999999</v>
      </c>
      <c r="J11">
        <v>3</v>
      </c>
      <c r="K11" s="1">
        <v>0.18179999999999999</v>
      </c>
      <c r="L11">
        <v>4</v>
      </c>
      <c r="M11" s="1">
        <v>0.2273</v>
      </c>
      <c r="N11">
        <v>5</v>
      </c>
      <c r="O11" s="1">
        <v>9.0899999999999995E-2</v>
      </c>
      <c r="P11">
        <v>2</v>
      </c>
      <c r="Q11">
        <v>22</v>
      </c>
      <c r="R11">
        <f>D11+F11*2+H11*3+J11*4+L11*5+N11*6+P11*7</f>
        <v>95</v>
      </c>
    </row>
    <row r="12" spans="1:18" x14ac:dyDescent="0.3">
      <c r="A12">
        <v>7</v>
      </c>
      <c r="B12" t="s">
        <v>12</v>
      </c>
      <c r="C12" s="1">
        <v>4.5499999999999999E-2</v>
      </c>
      <c r="D12">
        <v>1</v>
      </c>
      <c r="E12" s="1">
        <v>0.2273</v>
      </c>
      <c r="F12">
        <v>5</v>
      </c>
      <c r="G12" s="1">
        <v>9.0899999999999995E-2</v>
      </c>
      <c r="H12">
        <v>2</v>
      </c>
      <c r="I12" s="1">
        <v>0.13639999999999999</v>
      </c>
      <c r="J12">
        <v>3</v>
      </c>
      <c r="K12" s="1">
        <v>4.5499999999999999E-2</v>
      </c>
      <c r="L12">
        <v>1</v>
      </c>
      <c r="M12" s="1">
        <v>9.0899999999999995E-2</v>
      </c>
      <c r="N12">
        <v>2</v>
      </c>
      <c r="O12" s="1">
        <v>0.36359999999999998</v>
      </c>
      <c r="P12">
        <v>8</v>
      </c>
      <c r="Q12">
        <v>22</v>
      </c>
      <c r="R12">
        <f>D12+F12*2+H12*3+J12*4+L12*5+N12*6+P12*7</f>
        <v>102</v>
      </c>
    </row>
    <row r="13" spans="1:18" x14ac:dyDescent="0.3">
      <c r="A13">
        <v>6</v>
      </c>
      <c r="B13" t="s">
        <v>11</v>
      </c>
      <c r="C13" s="1">
        <v>9.0899999999999995E-2</v>
      </c>
      <c r="D13">
        <v>2</v>
      </c>
      <c r="E13" s="1">
        <v>4.5499999999999999E-2</v>
      </c>
      <c r="F13">
        <v>1</v>
      </c>
      <c r="G13" s="1">
        <v>9.0899999999999995E-2</v>
      </c>
      <c r="H13">
        <v>2</v>
      </c>
      <c r="I13" s="1">
        <v>4.5499999999999999E-2</v>
      </c>
      <c r="J13">
        <v>1</v>
      </c>
      <c r="K13" s="1">
        <v>0.13639999999999999</v>
      </c>
      <c r="L13">
        <v>3</v>
      </c>
      <c r="M13" s="1">
        <v>0.2273</v>
      </c>
      <c r="N13">
        <v>5</v>
      </c>
      <c r="O13" s="1">
        <v>0.36359999999999998</v>
      </c>
      <c r="P13">
        <v>8</v>
      </c>
      <c r="Q13">
        <v>22</v>
      </c>
      <c r="R13">
        <f>D13+F13*2+H13*3+J13*4+L13*5+N13*6+P13*7</f>
        <v>115</v>
      </c>
    </row>
  </sheetData>
  <sortState ref="A7:R13">
    <sortCondition ref="R7:R13"/>
  </sortState>
  <pageMargins left="0.75" right="0.75" top="1" bottom="1" header="0.5" footer="0.5"/>
  <pageSetup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COLD Funding Priorities Analysi</vt:lpstr>
    </vt:vector>
  </TitlesOfParts>
  <Company>Sonoma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Schneider</dc:creator>
  <cp:lastModifiedBy>John Wenzler</cp:lastModifiedBy>
  <dcterms:created xsi:type="dcterms:W3CDTF">2017-03-31T03:23:15Z</dcterms:created>
  <dcterms:modified xsi:type="dcterms:W3CDTF">2017-03-31T17:28:41Z</dcterms:modified>
</cp:coreProperties>
</file>